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<sst xmlns="http://schemas.openxmlformats.org/spreadsheetml/2006/main" count="24" uniqueCount="24">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</sst>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530e771-f2f5-4969-9c4c-a98718f0854f_18-01-2024_12-07-16.zip.54f\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  <cell r="D4" t="str">
            <v>салат из белокочанной капусты</v>
          </cell>
          <cell r="E4">
            <v>100</v>
          </cell>
          <cell r="G4">
            <v>87.4</v>
          </cell>
          <cell r="H4">
            <v>1.41</v>
          </cell>
          <cell r="I4">
            <v>5.08</v>
          </cell>
          <cell r="J4">
            <v>9.02</v>
          </cell>
        </row>
        <row r="5">
          <cell r="B5" t="str">
            <v>1 блюдо</v>
          </cell>
          <cell r="D5" t="str">
            <v>суп гороховый</v>
          </cell>
          <cell r="E5">
            <v>250</v>
          </cell>
          <cell r="G5">
            <v>134.75</v>
          </cell>
          <cell r="H5">
            <v>5.49</v>
          </cell>
          <cell r="I5">
            <v>5.28</v>
          </cell>
          <cell r="J5">
            <v>16.329999999999998</v>
          </cell>
        </row>
        <row r="6">
          <cell r="B6" t="str">
            <v>2 блюдо</v>
          </cell>
          <cell r="D6" t="str">
            <v>сосиски</v>
          </cell>
          <cell r="E6">
            <v>80</v>
          </cell>
          <cell r="G6">
            <v>179.2</v>
          </cell>
          <cell r="H6">
            <v>8.32</v>
          </cell>
          <cell r="I6">
            <v>16</v>
          </cell>
          <cell r="J6">
            <v>16.96</v>
          </cell>
        </row>
        <row r="7">
          <cell r="B7" t="str">
            <v>гарнир</v>
          </cell>
          <cell r="D7" t="str">
            <v>макароны отварные</v>
          </cell>
          <cell r="E7">
            <v>150</v>
          </cell>
          <cell r="G7">
            <v>168.45</v>
          </cell>
          <cell r="H7">
            <v>5.52</v>
          </cell>
          <cell r="I7">
            <v>4.5199999999999996</v>
          </cell>
          <cell r="J7">
            <v>26.45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чай</v>
          </cell>
          <cell r="E11">
            <v>200</v>
          </cell>
          <cell r="G11">
            <v>28</v>
          </cell>
          <cell r="H11">
            <v>0.2</v>
          </cell>
          <cell r="I11">
            <v>0</v>
          </cell>
          <cell r="J1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23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45558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6</v>
      </c>
      <c r="C6" s="14" t="s">
        <v>18</v>
      </c>
      <c r="D6" s="15" t="str">
        <f>'[1]1'!B4</f>
        <v>закуска</v>
      </c>
      <c r="E6" s="16" t="str">
        <f>'[1]1'!D4</f>
        <v>салат из белокочанной капусты</v>
      </c>
      <c r="F6" s="34">
        <f>'[1]1'!E4</f>
        <v>100</v>
      </c>
      <c r="G6" s="17">
        <f>'[1]1'!H4</f>
        <v>1.41</v>
      </c>
      <c r="H6" s="17">
        <f>'[1]1'!I4</f>
        <v>5.08</v>
      </c>
      <c r="I6" s="17">
        <f>'[1]1'!J4</f>
        <v>9.02</v>
      </c>
      <c r="J6" s="17">
        <f>'[1]1'!G4</f>
        <v>87.4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гороховый</v>
      </c>
      <c r="F7" s="35">
        <f>'[1]1'!E5</f>
        <v>250</v>
      </c>
      <c r="G7" s="24">
        <f>'[1]1'!H5</f>
        <v>5.49</v>
      </c>
      <c r="H7" s="24">
        <f>'[1]1'!I5</f>
        <v>5.28</v>
      </c>
      <c r="I7" s="24">
        <f>'[1]1'!J5</f>
        <v>16.329999999999998</v>
      </c>
      <c r="J7" s="24">
        <f>'[1]1'!G5</f>
        <v>134.75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сосиски</v>
      </c>
      <c r="F8" s="35">
        <f>'[1]1'!E6</f>
        <v>80</v>
      </c>
      <c r="G8" s="24">
        <f>'[1]1'!H6</f>
        <v>8.32</v>
      </c>
      <c r="H8" s="24">
        <f>'[1]1'!I6</f>
        <v>16</v>
      </c>
      <c r="I8" s="24">
        <f>'[1]1'!J6</f>
        <v>16.96</v>
      </c>
      <c r="J8" s="24">
        <f>'[1]1'!G6</f>
        <v>179.2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 t="str">
        <f>'[1]1'!D7</f>
        <v>макароны отварные</v>
      </c>
      <c r="F9" s="35">
        <f>'[1]1'!E7</f>
        <v>150</v>
      </c>
      <c r="G9" s="24">
        <f>'[1]1'!H7</f>
        <v>5.52</v>
      </c>
      <c r="H9" s="24">
        <f>'[1]1'!I7</f>
        <v>4.5199999999999996</v>
      </c>
      <c r="I9" s="24">
        <f>'[1]1'!J7</f>
        <v>26.45</v>
      </c>
      <c r="J9" s="24">
        <f>'[1]1'!G7</f>
        <v>168.45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35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35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35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чай</v>
      </c>
      <c r="F13" s="35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14</v>
      </c>
      <c r="J13" s="24">
        <f>'[1]1'!G11</f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820</v>
      </c>
      <c r="G14" s="32">
        <f t="shared" ref="G14:J14" si="0">SUM(G6:G13)</f>
        <v>23.64</v>
      </c>
      <c r="H14" s="32">
        <f t="shared" si="0"/>
        <v>31.08</v>
      </c>
      <c r="I14" s="32">
        <f t="shared" si="0"/>
        <v>100.16</v>
      </c>
      <c r="J14" s="32">
        <f t="shared" si="0"/>
        <v>679.8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2024-09-23T08:46:52Z</dcterms:modified>
</cp:coreProperties>
</file>